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<sst xmlns="http://schemas.openxmlformats.org/spreadsheetml/2006/main" count="28" uniqueCount="27">
  <si>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</si>
  <si>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</si>
  <si>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</si>
  <si>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</si>
  <si>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</si>
  <si>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</si>
  <si>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</si>
  <si>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</si>
  <si>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</si>
  <si>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</si>
  <si>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</si>
  <si>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</si>
  <si>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</si>
  <si>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</si>
  <si>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</si>
  <si>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</si>
  <si>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</si>
  <si>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</si>
  <si>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</si>
  <si>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</si>
  <si>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</si>
  <si>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</si>
  <si>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</si>
  <si>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</si>
  <si>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</si>
  <si>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ROMITA, GTO.
Flujo de Fondos
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</si>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</sst>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19" xfId="52" applyFont="1" applyFill="1" applyBorder="1" applyAlignment="1" applyProtection="1">
      <alignment horizontal="center" vertical="center" wrapText="1"/>
      <protection locked="0"/>
    </xf>
    <xf numFmtId="0" fontId="4" fillId="33" borderId="21" xfId="52" applyFont="1" applyFill="1" applyBorder="1" applyAlignment="1" applyProtection="1">
      <alignment horizontal="center" vertical="center" wrapText="1"/>
      <protection locked="0"/>
    </xf>
    <xf numFmtId="0" fontId="4" fillId="33" borderId="20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27</xdr:row>
      <xdr:rowOff>152400</xdr:rowOff>
    </xdr:from>
    <xdr:to>
      <xdr:col>4</xdr:col>
      <xdr:colOff>933450</xdr:colOff>
      <xdr:row>31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838700"/>
          <a:ext cx="6381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590550</xdr:colOff>
      <xdr:row>0</xdr:row>
      <xdr:rowOff>619125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620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9525</xdr:rowOff>
    </xdr:from>
    <xdr:to>
      <xdr:col>4</xdr:col>
      <xdr:colOff>1304925</xdr:colOff>
      <xdr:row>0</xdr:row>
      <xdr:rowOff>647700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95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57.75" customHeight="1">
      <c r="A1" s="22" t="s">
        <v>25</v>
      </c>
      <c r="B1" s="23"/>
      <c r="C1" s="23"/>
      <c r="D1" s="23"/>
      <c r="E1" s="24"/>
    </row>
    <row r="2" spans="1:5" ht="22.5">
      <c r="A2" s="20" t="s">
        <v>21</v>
      </c>
      <c r="B2" s="21"/>
      <c r="C2" s="19" t="s">
        <v>23</v>
      </c>
      <c r="D2" s="19" t="s">
        <v>22</v>
      </c>
      <c r="E2" s="19" t="s">
        <v>24</v>
      </c>
    </row>
    <row r="3" spans="1:5" ht="11.25">
      <c r="A3" s="16" t="s">
        <v>0</v>
      </c>
      <c r="B3" s="17"/>
      <c r="C3" s="3">
        <f>SUM(C4:C13)</f>
        <v>193898723.66</v>
      </c>
      <c r="D3" s="3">
        <f>SUM(D4:D13)</f>
        <v>54604179.7</v>
      </c>
      <c r="E3" s="4">
        <f>SUM(E4:E13)</f>
        <v>54604179.7</v>
      </c>
    </row>
    <row r="4" spans="1:5" ht="11.25">
      <c r="A4" s="5"/>
      <c r="B4" s="14" t="s">
        <v>1</v>
      </c>
      <c r="C4" s="6">
        <v>11749912</v>
      </c>
      <c r="D4" s="6">
        <v>9406246.71</v>
      </c>
      <c r="E4" s="7">
        <v>9406246.71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1.25">
      <c r="A7" s="5"/>
      <c r="B7" s="14" t="s">
        <v>4</v>
      </c>
      <c r="C7" s="6">
        <v>8432456</v>
      </c>
      <c r="D7" s="6">
        <v>1418110.18</v>
      </c>
      <c r="E7" s="7">
        <v>1418110.18</v>
      </c>
    </row>
    <row r="8" spans="1:5" ht="11.25">
      <c r="A8" s="5"/>
      <c r="B8" s="14" t="s">
        <v>5</v>
      </c>
      <c r="C8" s="6">
        <v>9000</v>
      </c>
      <c r="D8" s="6">
        <v>5186994.42</v>
      </c>
      <c r="E8" s="7">
        <v>5186994.42</v>
      </c>
    </row>
    <row r="9" spans="1:5" ht="11.25">
      <c r="A9" s="5"/>
      <c r="B9" s="14" t="s">
        <v>6</v>
      </c>
      <c r="C9" s="6">
        <v>1078688</v>
      </c>
      <c r="D9" s="6">
        <v>619754.32</v>
      </c>
      <c r="E9" s="7">
        <v>619754.32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172628667.66</v>
      </c>
      <c r="D11" s="6">
        <v>37973074.07</v>
      </c>
      <c r="E11" s="7">
        <v>37973074.07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ht="11.25">
      <c r="A14" s="18" t="s">
        <v>11</v>
      </c>
      <c r="B14" s="2"/>
      <c r="C14" s="9">
        <f>SUM(C15:C23)</f>
        <v>193898723.65999997</v>
      </c>
      <c r="D14" s="9">
        <f>SUM(D15:D23)</f>
        <v>55384595.510000005</v>
      </c>
      <c r="E14" s="10">
        <f>SUM(E15:E23)</f>
        <v>54359910.18000001</v>
      </c>
    </row>
    <row r="15" spans="1:5" ht="11.25">
      <c r="A15" s="5"/>
      <c r="B15" s="14" t="s">
        <v>12</v>
      </c>
      <c r="C15" s="6">
        <v>93901360.62</v>
      </c>
      <c r="D15" s="6">
        <v>19360672.39</v>
      </c>
      <c r="E15" s="7">
        <v>19360672.39</v>
      </c>
    </row>
    <row r="16" spans="1:5" ht="11.25">
      <c r="A16" s="5"/>
      <c r="B16" s="14" t="s">
        <v>13</v>
      </c>
      <c r="C16" s="6">
        <v>10006304</v>
      </c>
      <c r="D16" s="6">
        <v>1955306.22</v>
      </c>
      <c r="E16" s="7">
        <v>1717031.17</v>
      </c>
    </row>
    <row r="17" spans="1:5" ht="11.25">
      <c r="A17" s="5"/>
      <c r="B17" s="14" t="s">
        <v>14</v>
      </c>
      <c r="C17" s="6">
        <v>23217537.82</v>
      </c>
      <c r="D17" s="6">
        <v>4938247.12</v>
      </c>
      <c r="E17" s="7">
        <v>4748008.44</v>
      </c>
    </row>
    <row r="18" spans="1:5" ht="11.25">
      <c r="A18" s="5"/>
      <c r="B18" s="14" t="s">
        <v>9</v>
      </c>
      <c r="C18" s="6">
        <v>16384017.92</v>
      </c>
      <c r="D18" s="6">
        <v>6053857.38</v>
      </c>
      <c r="E18" s="7">
        <v>6053857.38</v>
      </c>
    </row>
    <row r="19" spans="1:5" ht="11.25">
      <c r="A19" s="5"/>
      <c r="B19" s="14" t="s">
        <v>15</v>
      </c>
      <c r="C19" s="6">
        <v>457209.23</v>
      </c>
      <c r="D19" s="6">
        <v>499376</v>
      </c>
      <c r="E19" s="7">
        <v>499376</v>
      </c>
    </row>
    <row r="20" spans="1:5" ht="11.25">
      <c r="A20" s="5"/>
      <c r="B20" s="14" t="s">
        <v>16</v>
      </c>
      <c r="C20" s="6">
        <v>42389294.07</v>
      </c>
      <c r="D20" s="6">
        <v>22447298.37</v>
      </c>
      <c r="E20" s="7">
        <v>21851126.77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150000</v>
      </c>
      <c r="D22" s="6">
        <v>0</v>
      </c>
      <c r="E22" s="7">
        <v>0</v>
      </c>
    </row>
    <row r="23" spans="1:5" ht="11.25">
      <c r="A23" s="5"/>
      <c r="B23" s="14" t="s">
        <v>19</v>
      </c>
      <c r="C23" s="6">
        <v>7393000</v>
      </c>
      <c r="D23" s="6">
        <v>129838.03</v>
      </c>
      <c r="E23" s="7">
        <v>129838.03</v>
      </c>
    </row>
    <row r="24" spans="1:5" ht="11.25">
      <c r="A24" s="11"/>
      <c r="B24" s="15" t="s">
        <v>20</v>
      </c>
      <c r="C24" s="12">
        <f>C3-C14</f>
        <v>0</v>
      </c>
      <c r="D24" s="12">
        <f>D3-D14</f>
        <v>-780415.8100000024</v>
      </c>
      <c r="E24" s="13">
        <f>E3-E14</f>
        <v>244269.51999999583</v>
      </c>
    </row>
    <row r="25" ht="11.25">
      <c r="B25" s="1" t="s">
        <v>26</v>
      </c>
    </row>
    <row r="29" ht="11.25"/>
    <row r="30" ht="11.25"/>
    <row r="31" ht="11.25"/>
  </sheetData>
  <sheetProtection/>
  <mergeCells count="2">
    <mergeCell ref="A1:E1"/>
    <mergeCell ref="A2:B2"/>
  </mergeCells>
  <printOptions/>
  <pageMargins left="0.7086614173228347" right="0.7086614173228347" top="0.7480314960629921" bottom="0.7480314960629921" header="0.31496062992125984" footer="0.31496062992125984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524111030449</cp:lastModifiedBy>
  <cp:lastPrinted>2020-06-15T20:29:50Z</cp:lastPrinted>
  <dcterms:created xsi:type="dcterms:W3CDTF">2017-12-20T04:54:53Z</dcterms:created>
  <dcterms:modified xsi:type="dcterms:W3CDTF">2020-12-02T20:34:10Z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